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iliaJ\Pictures\Gadżety 2022\"/>
    </mc:Choice>
  </mc:AlternateContent>
  <bookViews>
    <workbookView xWindow="0" yWindow="0" windowWidth="24000" windowHeight="9135"/>
  </bookViews>
  <sheets>
    <sheet name="GAZDETY" sheetId="1" r:id="rId1"/>
  </sheets>
  <definedNames>
    <definedName name="_xlnm.Print_Area" localSheetId="0">GAZDETY!$A$1:$I$37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s="1"/>
  <c r="F21" i="1"/>
  <c r="G21" i="1" s="1"/>
  <c r="F19" i="1" l="1"/>
  <c r="G19" i="1" s="1"/>
  <c r="F20" i="1"/>
  <c r="G20" i="1" s="1"/>
  <c r="F18" i="1" l="1"/>
  <c r="G18" i="1" s="1"/>
  <c r="F23" i="1"/>
  <c r="G23" i="1" s="1"/>
  <c r="F17" i="1"/>
  <c r="G17" i="1" s="1"/>
  <c r="F11" i="1"/>
  <c r="G11" i="1" s="1"/>
  <c r="F16" i="1" l="1"/>
  <c r="G16" i="1" s="1"/>
  <c r="F15" i="1"/>
  <c r="G15" i="1" s="1"/>
  <c r="F14" i="1"/>
  <c r="G14" i="1" s="1"/>
  <c r="F13" i="1" l="1"/>
  <c r="G13" i="1" s="1"/>
  <c r="F12" i="1"/>
  <c r="G12" i="1" s="1"/>
  <c r="F9" i="1" l="1"/>
  <c r="F10" i="1"/>
  <c r="G10" i="1" s="1"/>
  <c r="G9" i="1" l="1"/>
  <c r="F6" i="1"/>
  <c r="G6" i="1" s="1"/>
  <c r="F7" i="1"/>
  <c r="G7" i="1" s="1"/>
  <c r="F8" i="1"/>
  <c r="G8" i="1" s="1"/>
  <c r="F5" i="1"/>
  <c r="G5" i="1" s="1"/>
  <c r="G24" i="1" l="1"/>
</calcChain>
</file>

<file path=xl/sharedStrings.xml><?xml version="1.0" encoding="utf-8"?>
<sst xmlns="http://schemas.openxmlformats.org/spreadsheetml/2006/main" count="77" uniqueCount="64">
  <si>
    <t>L.P.</t>
  </si>
  <si>
    <t>PRODUKT</t>
  </si>
  <si>
    <t>NR ART.</t>
  </si>
  <si>
    <t>ILOŚĆ</t>
  </si>
  <si>
    <t>SZTUKA</t>
  </si>
  <si>
    <t>CAŁOŚĆ</t>
  </si>
  <si>
    <t>NETTO</t>
  </si>
  <si>
    <t>BRUTTO</t>
  </si>
  <si>
    <t>GRAFIKA</t>
  </si>
  <si>
    <t>LINK</t>
  </si>
  <si>
    <t>V3988-03</t>
  </si>
  <si>
    <t>https://www.voyager-katalog.pl/pl/nowosci/v3988-03.html</t>
  </si>
  <si>
    <t>R01074.02</t>
  </si>
  <si>
    <t>https://www.royaldesign.pl/products/2094</t>
  </si>
  <si>
    <t>PRZEZNACZENIE</t>
  </si>
  <si>
    <t>https://www.hideagifts.com/pl/katalog/technologia-akcesoria-komputerowe/57951/</t>
  </si>
  <si>
    <t>https://www.hideagifts.com/pl/katalog/technologia-powerbanki-i-adowarki/97903/</t>
  </si>
  <si>
    <t>III Forum Gospodarcze</t>
  </si>
  <si>
    <t>gadżet promocyjny</t>
  </si>
  <si>
    <t>https://www.hideagifts.com/pl/katalog/bezpiecze-stwo-akcesoria-odblaskowe/98505/</t>
  </si>
  <si>
    <t>R74018.06</t>
  </si>
  <si>
    <t>https://www.royaldesign.pl/products/931</t>
  </si>
  <si>
    <t>CENA Z OLOGOWANIEM BRUTTO</t>
  </si>
  <si>
    <t xml:space="preserve">https://oferta.bluecollection.gifts/produkt/power-banki_194/zestaw-podrozny-power-up_5569.html </t>
  </si>
  <si>
    <t xml:space="preserve"> 44091-01</t>
  </si>
  <si>
    <t>https://oferta.bluecollection.gifts/produkt/pamieci-usb_193/pamiec-usb-milano-16-gb_10714.html</t>
  </si>
  <si>
    <t>19600-11</t>
  </si>
  <si>
    <t xml:space="preserve">https://oferta.bluecollection.gifts/produkt/dlugopisy-metalowe_182/dlugopis-kosmos_5702.html </t>
  </si>
  <si>
    <t>https://oferta.bluecollection.gifts/produkt/akcesoria_219/zestaw-podrozny-cino-_10598.html</t>
  </si>
  <si>
    <t>R17839.02</t>
  </si>
  <si>
    <t>https://www.royaldesign.pl/products/r17839-02-pokrowiec-z-rpet-na-siodelko-rowerowe-czarny.html</t>
  </si>
  <si>
    <t>https://www.hideagifts.com/pl/katalog/torby-worki/92931/</t>
  </si>
  <si>
    <t>https://www.hideagifts.com/pl/katalog/tekstylia-nakrycia-g-owy/99537/</t>
  </si>
  <si>
    <t xml:space="preserve">III Forum Gospodarcze </t>
  </si>
  <si>
    <t>Bezprzewodowa ładowarka i rozgałęziacz USB 2.0, kolor 106.</t>
  </si>
  <si>
    <t xml:space="preserve">Zasłona na kamerę, kolor 103. 
</t>
  </si>
  <si>
    <t xml:space="preserve">Bransoletka odblaskowa, kolor 108. </t>
  </si>
  <si>
    <t xml:space="preserve">Ponczo w pudełku. </t>
  </si>
  <si>
    <t>Zestaw podróżny POWER UP.</t>
  </si>
  <si>
    <t xml:space="preserve">Pamięć USB MILANO 16 GB. </t>
  </si>
  <si>
    <t>Dni Ozimka (dla delegacji)</t>
  </si>
  <si>
    <t>Pokrowiec na siodełko rowerowe.</t>
  </si>
  <si>
    <t xml:space="preserve">Worek RPet 190T, kolor 114. </t>
  </si>
  <si>
    <t>Dni Ozimka (dla delegacji + mieszkańcy)</t>
  </si>
  <si>
    <t xml:space="preserve">Notes A5, kolor 105. </t>
  </si>
  <si>
    <t>https://www.hideagifts.com/pl/katalog/biuro-notesy/93733/</t>
  </si>
  <si>
    <t xml:space="preserve">Czapka, kolor 134. </t>
  </si>
  <si>
    <t>Zestaw podróżny CINO.</t>
  </si>
  <si>
    <t>Długopis KOSMOS.</t>
  </si>
  <si>
    <t>https://www.lumagadzety.pl/breloki-metalowe-aluminiowe-stop-cynku-stal-nierdzewna/8935-brelok-ap718937.html</t>
  </si>
  <si>
    <t>Brelok</t>
  </si>
  <si>
    <t>AP718940</t>
  </si>
  <si>
    <t>Pins.</t>
  </si>
  <si>
    <t>AP757009-21</t>
  </si>
  <si>
    <t>https://videodruk.pl/read-odznaka-plakietka-pins-ap757009-21-srebrny</t>
  </si>
  <si>
    <t>Torba prezentowa z gładkiego papieru o gramaturze 100 g/m2 (w odcieniach niebieskiego/granatu) z uchwytem ze skręconego papieru w kolorze naturalnym o wymiarach: 24 x 10 x 36 cm (format zbliżony do A4)</t>
  </si>
  <si>
    <t>Torba prezentowa z gładkiego papieru o gramaturze 100 g/m2 (w odcieniach niebieskiego/granatu) z uchwytem ze skręconego papieru w kolorze naturalnym o wymiarach: 18 x 8 x 22,5 cm (format zbliżony do A5)</t>
  </si>
  <si>
    <t>https://www.hideagifts.com/pl/katalog/identyfikatory-smycze/94972/</t>
  </si>
  <si>
    <t>Smycz sublimacyjna poliestrowa z karabińczykiem.</t>
  </si>
  <si>
    <t xml:space="preserve">Power bank 8000 mAh Mauro Conti
</t>
  </si>
  <si>
    <t xml:space="preserve">
Zestaw składający się z aluminiowego długopisu i pióra kulkowego. 
</t>
  </si>
  <si>
    <t>gadżet ekstra</t>
  </si>
  <si>
    <t>Wszytskie produkty należy ologować herbem lub logotypem ze wskazanymi napisami (wersje CDR zostaną przesłane po weryfikacji ofert)
KAŻDY PRODUKT WYMAGA PROJEKTU INDYWIDUALNEGO
Likni katalogowe zamieszczono w kolumnie I</t>
  </si>
  <si>
    <t>Zestawienie przedmiotowe zapytania ofertowego nr KS.271.11.2022.EJ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</si>
</sst>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9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sz val="12"/>
      <color rgb="FF9C0006"/>
      <name val="Calibri"/>
      <family val="2"/>
      <charset val="238"/>
      <scheme val="minor"/>
    </font>
    <font>
      <b/>
      <sz val="12"/>
      <color rgb="FF006100"/>
      <name val="Calibri"/>
      <family val="2"/>
      <charset val="238"/>
      <scheme val="minor"/>
    </font>
    <font>
      <sz val="16"/>
      <color rgb="FF9C000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5" xfId="0" applyNumberFormat="1" applyBorder="1" applyAlignment="1">
      <alignment vertical="center" wrapText="1"/>
    </xf>
    <xf numFmtId="44" fontId="0" fillId="0" borderId="1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1" xfId="0" applyFont="1" applyFill="1" applyBorder="1" applyAlignment="1">
      <alignment horizontal="center" wrapText="1"/>
    </xf>
    <xf numFmtId="0" fontId="4" fillId="4" borderId="12" xfId="2" applyBorder="1" applyAlignment="1">
      <alignment horizontal="center" vertical="center" wrapText="1"/>
    </xf>
    <xf numFmtId="0" fontId="4" fillId="4" borderId="13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1" xfId="0" applyFont="1" applyFill="1" applyBorder="1" applyAlignment="1">
      <alignment horizontal="center" wrapText="1"/>
    </xf>
    <xf numFmtId="164" fontId="0" fillId="0" borderId="17" xfId="0" applyNumberFormat="1" applyBorder="1" applyAlignment="1">
      <alignment horizontal="center" vertical="center" wrapText="1"/>
    </xf>
    <xf numFmtId="164" fontId="6" fillId="4" borderId="13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8" fillId="0" borderId="1" xfId="4" applyBorder="1" applyAlignment="1">
      <alignment horizontal="center" vertical="center" wrapText="1"/>
    </xf>
    <xf numFmtId="0" fontId="7" fillId="0" borderId="0" xfId="3" applyFont="1" applyFill="1" applyAlignment="1">
      <alignment vertical="center" wrapText="1"/>
    </xf>
    <xf numFmtId="0" fontId="7" fillId="0" borderId="0" xfId="3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4" borderId="25" xfId="2" applyBorder="1" applyAlignment="1">
      <alignment horizontal="center" vertical="center" wrapText="1"/>
    </xf>
    <xf numFmtId="0" fontId="8" fillId="0" borderId="24" xfId="4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7" fillId="0" borderId="18" xfId="3" applyFont="1" applyFill="1" applyBorder="1" applyAlignment="1">
      <alignment horizontal="center" vertical="center" wrapText="1"/>
    </xf>
    <xf numFmtId="0" fontId="7" fillId="0" borderId="19" xfId="3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center" vertical="center"/>
    </xf>
    <xf numFmtId="0" fontId="7" fillId="0" borderId="21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5">
    <cellStyle name="Dobry" xfId="2" builtinId="26"/>
    <cellStyle name="Hiperłącze" xfId="4" builtinId="8"/>
    <cellStyle name="Normalny" xfId="0" builtinId="0"/>
    <cellStyle name="Walutowy" xfId="1" builtinId="4"/>
    <cellStyle name="Zły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g"/><Relationship Id="rId7" Type="http://schemas.openxmlformats.org/officeDocument/2006/relationships/image" Target="../media/image7.jpeg"/><Relationship Id="rId12" Type="http://schemas.openxmlformats.org/officeDocument/2006/relationships/image" Target="../media/image12.jpg"/><Relationship Id="rId17" Type="http://schemas.openxmlformats.org/officeDocument/2006/relationships/image" Target="../media/image17.jpeg"/><Relationship Id="rId2" Type="http://schemas.openxmlformats.org/officeDocument/2006/relationships/image" Target="../media/image2.jpg"/><Relationship Id="rId16" Type="http://schemas.openxmlformats.org/officeDocument/2006/relationships/image" Target="../media/image16.jpe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eg"/><Relationship Id="rId10" Type="http://schemas.openxmlformats.org/officeDocument/2006/relationships/image" Target="../media/image10.jp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5</xdr:row>
      <xdr:rowOff>276224</xdr:rowOff>
    </xdr:from>
    <xdr:to>
      <xdr:col>7</xdr:col>
      <xdr:colOff>1981633</xdr:colOff>
      <xdr:row>5</xdr:row>
      <xdr:rowOff>1142999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58675" y="3771899"/>
          <a:ext cx="1829233" cy="866775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6</xdr:row>
      <xdr:rowOff>114300</xdr:rowOff>
    </xdr:from>
    <xdr:to>
      <xdr:col>7</xdr:col>
      <xdr:colOff>1958568</xdr:colOff>
      <xdr:row>6</xdr:row>
      <xdr:rowOff>1238250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9625" y="4953000"/>
          <a:ext cx="1825218" cy="1123950"/>
        </a:xfrm>
        <a:prstGeom prst="rect">
          <a:avLst/>
        </a:prstGeom>
      </xdr:spPr>
    </xdr:pic>
    <xdr:clientData/>
  </xdr:twoCellAnchor>
  <xdr:twoCellAnchor editAs="oneCell">
    <xdr:from>
      <xdr:col>7</xdr:col>
      <xdr:colOff>390525</xdr:colOff>
      <xdr:row>7</xdr:row>
      <xdr:rowOff>152400</xdr:rowOff>
    </xdr:from>
    <xdr:to>
      <xdr:col>7</xdr:col>
      <xdr:colOff>1714500</xdr:colOff>
      <xdr:row>7</xdr:row>
      <xdr:rowOff>1043966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0" y="6419850"/>
          <a:ext cx="1323975" cy="891566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8</xdr:row>
      <xdr:rowOff>571501</xdr:rowOff>
    </xdr:from>
    <xdr:to>
      <xdr:col>7</xdr:col>
      <xdr:colOff>1995413</xdr:colOff>
      <xdr:row>8</xdr:row>
      <xdr:rowOff>1771651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0575" y="10687051"/>
          <a:ext cx="1881113" cy="120015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9</xdr:row>
      <xdr:rowOff>371475</xdr:rowOff>
    </xdr:from>
    <xdr:to>
      <xdr:col>7</xdr:col>
      <xdr:colOff>2062275</xdr:colOff>
      <xdr:row>9</xdr:row>
      <xdr:rowOff>1524000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3900" y="12801600"/>
          <a:ext cx="2014650" cy="1152525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11</xdr:row>
      <xdr:rowOff>333375</xdr:rowOff>
    </xdr:from>
    <xdr:to>
      <xdr:col>7</xdr:col>
      <xdr:colOff>2120736</xdr:colOff>
      <xdr:row>11</xdr:row>
      <xdr:rowOff>1343025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4850" y="14716125"/>
          <a:ext cx="2092161" cy="1009650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238126</xdr:colOff>
      <xdr:row>4</xdr:row>
      <xdr:rowOff>76200</xdr:rowOff>
    </xdr:from>
    <xdr:to>
      <xdr:col>7</xdr:col>
      <xdr:colOff>1851014</xdr:colOff>
      <xdr:row>4</xdr:row>
      <xdr:rowOff>1019175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401" y="2181225"/>
          <a:ext cx="1612888" cy="942975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12</xdr:row>
      <xdr:rowOff>28576</xdr:rowOff>
    </xdr:from>
    <xdr:to>
      <xdr:col>7</xdr:col>
      <xdr:colOff>1676400</xdr:colOff>
      <xdr:row>12</xdr:row>
      <xdr:rowOff>1156516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8225" y="17145001"/>
          <a:ext cx="1314450" cy="112794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352426</xdr:colOff>
      <xdr:row>13</xdr:row>
      <xdr:rowOff>66675</xdr:rowOff>
    </xdr:from>
    <xdr:to>
      <xdr:col>7</xdr:col>
      <xdr:colOff>1672118</xdr:colOff>
      <xdr:row>13</xdr:row>
      <xdr:rowOff>1123950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8701" y="18364200"/>
          <a:ext cx="1319692" cy="1057275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15</xdr:row>
      <xdr:rowOff>28575</xdr:rowOff>
    </xdr:from>
    <xdr:to>
      <xdr:col>7</xdr:col>
      <xdr:colOff>1882877</xdr:colOff>
      <xdr:row>15</xdr:row>
      <xdr:rowOff>1419225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9625" y="20688300"/>
          <a:ext cx="1749527" cy="1390650"/>
        </a:xfrm>
        <a:prstGeom prst="rect">
          <a:avLst/>
        </a:prstGeom>
      </xdr:spPr>
    </xdr:pic>
    <xdr:clientData/>
  </xdr:twoCellAnchor>
  <xdr:twoCellAnchor editAs="oneCell">
    <xdr:from>
      <xdr:col>7</xdr:col>
      <xdr:colOff>328083</xdr:colOff>
      <xdr:row>10</xdr:row>
      <xdr:rowOff>169334</xdr:rowOff>
    </xdr:from>
    <xdr:to>
      <xdr:col>7</xdr:col>
      <xdr:colOff>1828492</xdr:colOff>
      <xdr:row>10</xdr:row>
      <xdr:rowOff>1746251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10530417"/>
          <a:ext cx="1500409" cy="1576917"/>
        </a:xfrm>
        <a:prstGeom prst="rect">
          <a:avLst/>
        </a:prstGeom>
      </xdr:spPr>
    </xdr:pic>
    <xdr:clientData/>
  </xdr:twoCellAnchor>
  <xdr:oneCellAnchor>
    <xdr:from>
      <xdr:col>7</xdr:col>
      <xdr:colOff>416594</xdr:colOff>
      <xdr:row>16</xdr:row>
      <xdr:rowOff>114300</xdr:rowOff>
    </xdr:from>
    <xdr:ext cx="1611533" cy="1247775"/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0837" y="19114168"/>
          <a:ext cx="1611533" cy="1247775"/>
        </a:xfrm>
        <a:prstGeom prst="rect">
          <a:avLst/>
        </a:prstGeom>
      </xdr:spPr>
    </xdr:pic>
    <xdr:clientData/>
  </xdr:oneCellAnchor>
  <xdr:twoCellAnchor editAs="oneCell">
    <xdr:from>
      <xdr:col>7</xdr:col>
      <xdr:colOff>645582</xdr:colOff>
      <xdr:row>22</xdr:row>
      <xdr:rowOff>84667</xdr:rowOff>
    </xdr:from>
    <xdr:to>
      <xdr:col>7</xdr:col>
      <xdr:colOff>1309290</xdr:colOff>
      <xdr:row>22</xdr:row>
      <xdr:rowOff>1397000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499" y="22045084"/>
          <a:ext cx="663708" cy="1312333"/>
        </a:xfrm>
        <a:prstGeom prst="rect">
          <a:avLst/>
        </a:prstGeom>
      </xdr:spPr>
    </xdr:pic>
    <xdr:clientData/>
  </xdr:twoCellAnchor>
  <xdr:twoCellAnchor editAs="oneCell">
    <xdr:from>
      <xdr:col>7</xdr:col>
      <xdr:colOff>338667</xdr:colOff>
      <xdr:row>17</xdr:row>
      <xdr:rowOff>148167</xdr:rowOff>
    </xdr:from>
    <xdr:to>
      <xdr:col>7</xdr:col>
      <xdr:colOff>1769811</xdr:colOff>
      <xdr:row>17</xdr:row>
      <xdr:rowOff>1397000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6584" y="22108584"/>
          <a:ext cx="1431144" cy="1248833"/>
        </a:xfrm>
        <a:prstGeom prst="rect">
          <a:avLst/>
        </a:prstGeom>
      </xdr:spPr>
    </xdr:pic>
    <xdr:clientData/>
  </xdr:twoCellAnchor>
  <xdr:twoCellAnchor editAs="oneCell">
    <xdr:from>
      <xdr:col>7</xdr:col>
      <xdr:colOff>789572</xdr:colOff>
      <xdr:row>14</xdr:row>
      <xdr:rowOff>37599</xdr:rowOff>
    </xdr:from>
    <xdr:to>
      <xdr:col>7</xdr:col>
      <xdr:colOff>1366086</xdr:colOff>
      <xdr:row>14</xdr:row>
      <xdr:rowOff>1129404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83815" y="16393027"/>
          <a:ext cx="576514" cy="1091805"/>
        </a:xfrm>
        <a:prstGeom prst="rect">
          <a:avLst/>
        </a:prstGeom>
      </xdr:spPr>
    </xdr:pic>
    <xdr:clientData/>
  </xdr:twoCellAnchor>
  <xdr:twoCellAnchor editAs="oneCell">
    <xdr:from>
      <xdr:col>7</xdr:col>
      <xdr:colOff>397918</xdr:colOff>
      <xdr:row>20</xdr:row>
      <xdr:rowOff>84493</xdr:rowOff>
    </xdr:from>
    <xdr:to>
      <xdr:col>7</xdr:col>
      <xdr:colOff>1679408</xdr:colOff>
      <xdr:row>20</xdr:row>
      <xdr:rowOff>1365584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2161" y="24949756"/>
          <a:ext cx="1281490" cy="1281091"/>
        </a:xfrm>
        <a:prstGeom prst="rect">
          <a:avLst/>
        </a:prstGeom>
      </xdr:spPr>
    </xdr:pic>
    <xdr:clientData/>
  </xdr:twoCellAnchor>
  <xdr:twoCellAnchor editAs="oneCell">
    <xdr:from>
      <xdr:col>7</xdr:col>
      <xdr:colOff>387268</xdr:colOff>
      <xdr:row>21</xdr:row>
      <xdr:rowOff>137860</xdr:rowOff>
    </xdr:from>
    <xdr:to>
      <xdr:col>7</xdr:col>
      <xdr:colOff>1661154</xdr:colOff>
      <xdr:row>21</xdr:row>
      <xdr:rowOff>1411327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81511" y="26469472"/>
          <a:ext cx="1273886" cy="1273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ferta.bluecollection.gifts/produkt/akcesoria_219/zestaw-podrozny-cino-_10598.html" TargetMode="External"/><Relationship Id="rId13" Type="http://schemas.openxmlformats.org/officeDocument/2006/relationships/hyperlink" Target="https://videodruk.pl/read-odznaka-plakietka-pins-ap757009-21-srebrny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www.hideagifts.com/pl/katalog/technologia-powerbanki-i-adowarki/97903/" TargetMode="External"/><Relationship Id="rId7" Type="http://schemas.openxmlformats.org/officeDocument/2006/relationships/hyperlink" Target="https://oferta.bluecollection.gifts/produkt/dlugopisy-metalowe_182/dlugopis-kosmos_5702.html" TargetMode="External"/><Relationship Id="rId12" Type="http://schemas.openxmlformats.org/officeDocument/2006/relationships/hyperlink" Target="https://www.hideagifts.com/pl/katalog/tekstylia-nakrycia-g-owy/99537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hideagifts.com/pl/katalog/technologia-akcesoria-komputerowe/57951/" TargetMode="External"/><Relationship Id="rId16" Type="http://schemas.openxmlformats.org/officeDocument/2006/relationships/hyperlink" Target="https://www.royaldesign.pl/products/2094" TargetMode="External"/><Relationship Id="rId1" Type="http://schemas.openxmlformats.org/officeDocument/2006/relationships/hyperlink" Target="https://www.hideagifts.com/pl/katalog/bezpiecze-stwo-akcesoria-odblaskowe/98505/" TargetMode="External"/><Relationship Id="rId6" Type="http://schemas.openxmlformats.org/officeDocument/2006/relationships/hyperlink" Target="https://oferta.bluecollection.gifts/produkt/pamieci-usb_193/pamiec-usb-milano-16-gb_10714.html" TargetMode="External"/><Relationship Id="rId11" Type="http://schemas.openxmlformats.org/officeDocument/2006/relationships/hyperlink" Target="https://www.hideagifts.com/pl/katalog/torby-worki/92931/" TargetMode="External"/><Relationship Id="rId5" Type="http://schemas.openxmlformats.org/officeDocument/2006/relationships/hyperlink" Target="https://oferta.bluecollection.gifts/produkt/power-banki_194/zestaw-podrozny-power-up_5569.html" TargetMode="External"/><Relationship Id="rId15" Type="http://schemas.openxmlformats.org/officeDocument/2006/relationships/hyperlink" Target="https://www.voyager-katalog.pl/pl/nowosci/v3988-03.html" TargetMode="External"/><Relationship Id="rId10" Type="http://schemas.openxmlformats.org/officeDocument/2006/relationships/hyperlink" Target="https://www.hideagifts.com/pl/katalog/identyfikatory-smycze/94972/" TargetMode="External"/><Relationship Id="rId4" Type="http://schemas.openxmlformats.org/officeDocument/2006/relationships/hyperlink" Target="https://www.royaldesign.pl/products/931" TargetMode="External"/><Relationship Id="rId9" Type="http://schemas.openxmlformats.org/officeDocument/2006/relationships/hyperlink" Target="https://www.royaldesign.pl/products/r17839-02-pokrowiec-z-rpet-na-siodelko-rowerowe-czarny.html" TargetMode="External"/><Relationship Id="rId14" Type="http://schemas.openxmlformats.org/officeDocument/2006/relationships/hyperlink" Target="https://www.lumagadzety.pl/breloki-metalowe-aluminiowe-stop-cynku-stal-nierdzewna/8935-brelok-ap71893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="76" zoomScaleNormal="76" workbookViewId="0">
      <pane ySplit="4" topLeftCell="A5" activePane="bottomLeft" state="frozen"/>
      <selection pane="bottomLeft" activeCell="K5" sqref="K5"/>
    </sheetView>
  </sheetViews>
  <sheetFormatPr defaultRowHeight="15.75" x14ac:dyDescent="0.25"/>
  <cols>
    <col min="1" max="1" width="6.5" customWidth="1"/>
    <col min="2" max="2" width="36.5" customWidth="1"/>
    <col min="3" max="3" width="15.5" customWidth="1"/>
    <col min="4" max="4" width="26.875" customWidth="1"/>
    <col min="5" max="6" width="24.75" customWidth="1"/>
    <col min="7" max="7" width="24" customWidth="1"/>
    <col min="8" max="8" width="28.125" customWidth="1"/>
    <col min="9" max="9" width="28.625" customWidth="1"/>
    <col min="10" max="10" width="17.875" customWidth="1"/>
  </cols>
  <sheetData>
    <row r="1" spans="1:10" ht="19.5" thickBot="1" x14ac:dyDescent="0.35">
      <c r="A1" s="28" t="s">
        <v>63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0.25" customHeight="1" thickBot="1" x14ac:dyDescent="0.3">
      <c r="A2" s="41" t="s">
        <v>0</v>
      </c>
      <c r="B2" s="41" t="s">
        <v>1</v>
      </c>
      <c r="C2" s="41" t="s">
        <v>2</v>
      </c>
      <c r="D2" s="41" t="s">
        <v>3</v>
      </c>
      <c r="E2" s="36" t="s">
        <v>22</v>
      </c>
      <c r="F2" s="37"/>
      <c r="G2" s="38"/>
      <c r="H2" s="27" t="s">
        <v>8</v>
      </c>
      <c r="I2" s="27" t="s">
        <v>9</v>
      </c>
      <c r="J2" s="27" t="s">
        <v>14</v>
      </c>
    </row>
    <row r="3" spans="1:10" ht="21.75" customHeight="1" thickBot="1" x14ac:dyDescent="0.3">
      <c r="A3" s="42"/>
      <c r="B3" s="42"/>
      <c r="C3" s="42"/>
      <c r="D3" s="42"/>
      <c r="E3" s="39" t="s">
        <v>4</v>
      </c>
      <c r="F3" s="40"/>
      <c r="G3" s="13" t="s">
        <v>5</v>
      </c>
      <c r="H3" s="27"/>
      <c r="I3" s="27"/>
      <c r="J3" s="27"/>
    </row>
    <row r="4" spans="1:10" ht="20.25" customHeight="1" thickBot="1" x14ac:dyDescent="0.3">
      <c r="A4" s="43"/>
      <c r="B4" s="42"/>
      <c r="C4" s="43"/>
      <c r="D4" s="43"/>
      <c r="E4" s="9" t="s">
        <v>6</v>
      </c>
      <c r="F4" s="1" t="s">
        <v>7</v>
      </c>
      <c r="G4" s="13"/>
      <c r="H4" s="27"/>
      <c r="I4" s="27"/>
      <c r="J4" s="27"/>
    </row>
    <row r="5" spans="1:10" ht="84" customHeight="1" x14ac:dyDescent="0.25">
      <c r="A5" s="2">
        <v>1</v>
      </c>
      <c r="B5" s="24" t="s">
        <v>48</v>
      </c>
      <c r="C5" s="8" t="s">
        <v>26</v>
      </c>
      <c r="D5" s="4">
        <v>1000</v>
      </c>
      <c r="E5" s="6">
        <v>0</v>
      </c>
      <c r="F5" s="6">
        <f>E5*1.23</f>
        <v>0</v>
      </c>
      <c r="G5" s="14">
        <f t="shared" ref="G5:G13" si="0">D5*F5</f>
        <v>0</v>
      </c>
      <c r="H5" s="16"/>
      <c r="I5" s="19" t="s">
        <v>27</v>
      </c>
      <c r="J5" s="23" t="s">
        <v>18</v>
      </c>
    </row>
    <row r="6" spans="1:10" ht="105.75" customHeight="1" x14ac:dyDescent="0.25">
      <c r="A6" s="2">
        <v>2</v>
      </c>
      <c r="B6" s="24" t="s">
        <v>35</v>
      </c>
      <c r="C6" s="5">
        <v>57951</v>
      </c>
      <c r="D6" s="5">
        <v>200</v>
      </c>
      <c r="E6" s="6">
        <v>0</v>
      </c>
      <c r="F6" s="6">
        <f t="shared" ref="F6:F13" si="1">E6*1.23</f>
        <v>0</v>
      </c>
      <c r="G6" s="14">
        <f t="shared" si="0"/>
        <v>0</v>
      </c>
      <c r="H6" s="16"/>
      <c r="I6" s="19" t="s">
        <v>15</v>
      </c>
      <c r="J6" s="23" t="s">
        <v>18</v>
      </c>
    </row>
    <row r="7" spans="1:10" ht="112.5" customHeight="1" x14ac:dyDescent="0.25">
      <c r="A7" s="2">
        <v>3</v>
      </c>
      <c r="B7" s="24" t="s">
        <v>34</v>
      </c>
      <c r="C7" s="5">
        <v>97903</v>
      </c>
      <c r="D7" s="5">
        <v>80</v>
      </c>
      <c r="E7" s="6">
        <v>0</v>
      </c>
      <c r="F7" s="6">
        <f t="shared" si="1"/>
        <v>0</v>
      </c>
      <c r="G7" s="14">
        <f t="shared" si="0"/>
        <v>0</v>
      </c>
      <c r="H7" s="16"/>
      <c r="I7" s="19" t="s">
        <v>16</v>
      </c>
      <c r="J7" s="23" t="s">
        <v>33</v>
      </c>
    </row>
    <row r="8" spans="1:10" ht="96" customHeight="1" x14ac:dyDescent="0.25">
      <c r="A8" s="2">
        <v>4</v>
      </c>
      <c r="B8" s="24" t="s">
        <v>36</v>
      </c>
      <c r="C8" s="18">
        <v>98505</v>
      </c>
      <c r="D8" s="5">
        <v>300</v>
      </c>
      <c r="E8" s="6">
        <v>0</v>
      </c>
      <c r="F8" s="6">
        <f t="shared" si="1"/>
        <v>0</v>
      </c>
      <c r="G8" s="14">
        <f t="shared" si="0"/>
        <v>0</v>
      </c>
      <c r="H8" s="16"/>
      <c r="I8" s="19" t="s">
        <v>19</v>
      </c>
      <c r="J8" s="23" t="s">
        <v>18</v>
      </c>
    </row>
    <row r="9" spans="1:10" ht="182.25" customHeight="1" x14ac:dyDescent="0.25">
      <c r="A9" s="2">
        <v>5</v>
      </c>
      <c r="B9" s="24" t="s">
        <v>37</v>
      </c>
      <c r="C9" s="5" t="s">
        <v>20</v>
      </c>
      <c r="D9" s="5">
        <v>600</v>
      </c>
      <c r="E9" s="6">
        <v>0</v>
      </c>
      <c r="F9" s="7">
        <f t="shared" si="1"/>
        <v>0</v>
      </c>
      <c r="G9" s="14">
        <f t="shared" si="0"/>
        <v>0</v>
      </c>
      <c r="H9" s="16"/>
      <c r="I9" s="19" t="s">
        <v>21</v>
      </c>
      <c r="J9" s="23" t="s">
        <v>43</v>
      </c>
    </row>
    <row r="10" spans="1:10" ht="153.75" customHeight="1" x14ac:dyDescent="0.25">
      <c r="A10" s="2">
        <v>6</v>
      </c>
      <c r="B10" s="24" t="s">
        <v>38</v>
      </c>
      <c r="C10" s="12">
        <v>9053</v>
      </c>
      <c r="D10" s="5">
        <v>80</v>
      </c>
      <c r="E10" s="6">
        <v>0</v>
      </c>
      <c r="F10" s="7">
        <f t="shared" si="1"/>
        <v>0</v>
      </c>
      <c r="G10" s="14">
        <f t="shared" si="0"/>
        <v>0</v>
      </c>
      <c r="H10" s="16"/>
      <c r="I10" s="19" t="s">
        <v>23</v>
      </c>
      <c r="J10" s="23" t="s">
        <v>17</v>
      </c>
    </row>
    <row r="11" spans="1:10" ht="153.75" customHeight="1" x14ac:dyDescent="0.25">
      <c r="A11" s="2">
        <v>7</v>
      </c>
      <c r="B11" s="24" t="s">
        <v>44</v>
      </c>
      <c r="C11" s="12">
        <v>93733</v>
      </c>
      <c r="D11" s="5">
        <v>100</v>
      </c>
      <c r="E11" s="6">
        <v>0</v>
      </c>
      <c r="F11" s="7">
        <f t="shared" ref="F11" si="2">E11*1.23</f>
        <v>0</v>
      </c>
      <c r="G11" s="14">
        <f t="shared" ref="G11" si="3">D11*F11</f>
        <v>0</v>
      </c>
      <c r="H11" s="16"/>
      <c r="I11" s="19" t="s">
        <v>45</v>
      </c>
      <c r="J11" s="23" t="s">
        <v>17</v>
      </c>
    </row>
    <row r="12" spans="1:10" ht="131.25" customHeight="1" x14ac:dyDescent="0.25">
      <c r="A12" s="2">
        <v>8</v>
      </c>
      <c r="B12" s="24" t="s">
        <v>39</v>
      </c>
      <c r="C12" s="12" t="s">
        <v>24</v>
      </c>
      <c r="D12" s="5">
        <v>100</v>
      </c>
      <c r="E12" s="6">
        <v>0</v>
      </c>
      <c r="F12" s="7">
        <f t="shared" si="1"/>
        <v>0</v>
      </c>
      <c r="G12" s="14">
        <f t="shared" si="0"/>
        <v>0</v>
      </c>
      <c r="H12" s="17"/>
      <c r="I12" s="19" t="s">
        <v>25</v>
      </c>
      <c r="J12" s="23" t="s">
        <v>18</v>
      </c>
    </row>
    <row r="13" spans="1:10" ht="93" customHeight="1" x14ac:dyDescent="0.25">
      <c r="A13" s="2">
        <v>9</v>
      </c>
      <c r="B13" s="24" t="s">
        <v>47</v>
      </c>
      <c r="C13" s="12">
        <v>20038</v>
      </c>
      <c r="D13" s="5">
        <v>100</v>
      </c>
      <c r="E13" s="6">
        <v>0</v>
      </c>
      <c r="F13" s="7">
        <f t="shared" si="1"/>
        <v>0</v>
      </c>
      <c r="G13" s="14">
        <f t="shared" si="0"/>
        <v>0</v>
      </c>
      <c r="H13" s="17"/>
      <c r="I13" s="19" t="s">
        <v>28</v>
      </c>
      <c r="J13" s="23" t="s">
        <v>40</v>
      </c>
    </row>
    <row r="14" spans="1:10" ht="93" customHeight="1" x14ac:dyDescent="0.25">
      <c r="A14" s="2">
        <v>10</v>
      </c>
      <c r="B14" s="24" t="s">
        <v>41</v>
      </c>
      <c r="C14" s="12" t="s">
        <v>29</v>
      </c>
      <c r="D14" s="5">
        <v>200</v>
      </c>
      <c r="E14" s="6">
        <v>0</v>
      </c>
      <c r="F14" s="7">
        <f t="shared" ref="F14" si="4">E14*1.23</f>
        <v>0</v>
      </c>
      <c r="G14" s="14">
        <f t="shared" ref="G14" si="5">D14*F14</f>
        <v>0</v>
      </c>
      <c r="H14" s="17"/>
      <c r="I14" s="19" t="s">
        <v>30</v>
      </c>
      <c r="J14" s="23" t="s">
        <v>18</v>
      </c>
    </row>
    <row r="15" spans="1:10" ht="93" customHeight="1" x14ac:dyDescent="0.25">
      <c r="A15" s="2">
        <v>11</v>
      </c>
      <c r="B15" s="24" t="s">
        <v>58</v>
      </c>
      <c r="C15" s="12">
        <v>94972</v>
      </c>
      <c r="D15" s="5">
        <v>1000</v>
      </c>
      <c r="E15" s="6">
        <v>0</v>
      </c>
      <c r="F15" s="7">
        <f t="shared" ref="F15:F17" si="6">E15*1.23</f>
        <v>0</v>
      </c>
      <c r="G15" s="14">
        <f t="shared" ref="G15:G17" si="7">D15*F15</f>
        <v>0</v>
      </c>
      <c r="H15" s="17"/>
      <c r="I15" s="19" t="s">
        <v>57</v>
      </c>
      <c r="J15" s="23" t="s">
        <v>18</v>
      </c>
    </row>
    <row r="16" spans="1:10" ht="115.5" customHeight="1" x14ac:dyDescent="0.25">
      <c r="A16" s="2">
        <v>12</v>
      </c>
      <c r="B16" s="24" t="s">
        <v>42</v>
      </c>
      <c r="C16" s="12">
        <v>92931</v>
      </c>
      <c r="D16" s="5">
        <v>600</v>
      </c>
      <c r="E16" s="6">
        <v>0</v>
      </c>
      <c r="F16" s="7">
        <f t="shared" si="6"/>
        <v>0</v>
      </c>
      <c r="G16" s="14">
        <f t="shared" si="7"/>
        <v>0</v>
      </c>
      <c r="H16" s="17"/>
      <c r="I16" s="19" t="s">
        <v>31</v>
      </c>
      <c r="J16" s="23" t="s">
        <v>43</v>
      </c>
    </row>
    <row r="17" spans="1:10" ht="115.5" customHeight="1" x14ac:dyDescent="0.25">
      <c r="A17" s="2">
        <v>13</v>
      </c>
      <c r="B17" s="24" t="s">
        <v>46</v>
      </c>
      <c r="C17" s="12">
        <v>99537</v>
      </c>
      <c r="D17" s="5">
        <v>100</v>
      </c>
      <c r="E17" s="6">
        <v>0</v>
      </c>
      <c r="F17" s="7">
        <f t="shared" si="6"/>
        <v>0</v>
      </c>
      <c r="G17" s="14">
        <f t="shared" si="7"/>
        <v>0</v>
      </c>
      <c r="H17" s="17"/>
      <c r="I17" s="19" t="s">
        <v>32</v>
      </c>
      <c r="J17" s="23" t="s">
        <v>18</v>
      </c>
    </row>
    <row r="18" spans="1:10" ht="115.5" customHeight="1" x14ac:dyDescent="0.25">
      <c r="A18" s="2">
        <v>14</v>
      </c>
      <c r="B18" s="24" t="s">
        <v>52</v>
      </c>
      <c r="C18" s="12" t="s">
        <v>53</v>
      </c>
      <c r="D18" s="5">
        <v>150</v>
      </c>
      <c r="E18" s="6">
        <v>0</v>
      </c>
      <c r="F18" s="7">
        <f t="shared" ref="F18:F22" si="8">E18*1.23</f>
        <v>0</v>
      </c>
      <c r="G18" s="14">
        <f t="shared" ref="G18:G22" si="9">D18*F18</f>
        <v>0</v>
      </c>
      <c r="H18" s="17"/>
      <c r="I18" s="19" t="s">
        <v>54</v>
      </c>
      <c r="J18" s="23" t="s">
        <v>18</v>
      </c>
    </row>
    <row r="19" spans="1:10" ht="115.5" customHeight="1" x14ac:dyDescent="0.25">
      <c r="A19" s="2">
        <v>15</v>
      </c>
      <c r="B19" s="24" t="s">
        <v>56</v>
      </c>
      <c r="C19" s="12"/>
      <c r="D19" s="5">
        <v>500</v>
      </c>
      <c r="E19" s="6">
        <v>0</v>
      </c>
      <c r="F19" s="7">
        <f t="shared" si="8"/>
        <v>0</v>
      </c>
      <c r="G19" s="14">
        <f t="shared" si="9"/>
        <v>0</v>
      </c>
      <c r="H19" s="17"/>
      <c r="I19" s="19"/>
      <c r="J19" s="23" t="s">
        <v>18</v>
      </c>
    </row>
    <row r="20" spans="1:10" ht="115.5" customHeight="1" x14ac:dyDescent="0.25">
      <c r="A20" s="2">
        <v>16</v>
      </c>
      <c r="B20" s="24" t="s">
        <v>55</v>
      </c>
      <c r="C20" s="12"/>
      <c r="D20" s="5">
        <v>500</v>
      </c>
      <c r="E20" s="6">
        <v>0</v>
      </c>
      <c r="F20" s="7">
        <f t="shared" si="8"/>
        <v>0</v>
      </c>
      <c r="G20" s="14">
        <f t="shared" si="9"/>
        <v>0</v>
      </c>
      <c r="H20" s="17"/>
      <c r="I20" s="19"/>
      <c r="J20" s="23" t="s">
        <v>18</v>
      </c>
    </row>
    <row r="21" spans="1:10" ht="115.5" customHeight="1" x14ac:dyDescent="0.25">
      <c r="A21" s="2">
        <v>17</v>
      </c>
      <c r="B21" s="24" t="s">
        <v>59</v>
      </c>
      <c r="C21" s="12" t="s">
        <v>10</v>
      </c>
      <c r="D21" s="5">
        <v>10</v>
      </c>
      <c r="E21" s="6">
        <v>0</v>
      </c>
      <c r="F21" s="6">
        <f t="shared" si="8"/>
        <v>0</v>
      </c>
      <c r="G21" s="14">
        <f t="shared" si="9"/>
        <v>0</v>
      </c>
      <c r="H21" s="17"/>
      <c r="I21" s="19" t="s">
        <v>11</v>
      </c>
      <c r="J21" s="23" t="s">
        <v>61</v>
      </c>
    </row>
    <row r="22" spans="1:10" ht="115.5" customHeight="1" x14ac:dyDescent="0.25">
      <c r="A22" s="2">
        <v>18</v>
      </c>
      <c r="B22" s="24" t="s">
        <v>60</v>
      </c>
      <c r="C22" s="22" t="s">
        <v>12</v>
      </c>
      <c r="D22" s="5">
        <v>50</v>
      </c>
      <c r="E22" s="6">
        <v>0</v>
      </c>
      <c r="F22" s="6">
        <f t="shared" si="8"/>
        <v>0</v>
      </c>
      <c r="G22" s="14">
        <f t="shared" si="9"/>
        <v>0</v>
      </c>
      <c r="H22" s="16"/>
      <c r="I22" s="26" t="s">
        <v>13</v>
      </c>
      <c r="J22" s="23" t="s">
        <v>61</v>
      </c>
    </row>
    <row r="23" spans="1:10" ht="115.5" customHeight="1" thickBot="1" x14ac:dyDescent="0.3">
      <c r="A23" s="2">
        <v>19</v>
      </c>
      <c r="B23" s="24" t="s">
        <v>50</v>
      </c>
      <c r="C23" s="12" t="s">
        <v>51</v>
      </c>
      <c r="D23" s="5">
        <v>200</v>
      </c>
      <c r="E23" s="6">
        <v>0</v>
      </c>
      <c r="F23" s="7">
        <f t="shared" ref="F23" si="10">E23*1.23</f>
        <v>0</v>
      </c>
      <c r="G23" s="14">
        <f t="shared" ref="G23" si="11">D23*F23</f>
        <v>0</v>
      </c>
      <c r="H23" s="17"/>
      <c r="I23" s="19" t="s">
        <v>49</v>
      </c>
      <c r="J23" s="23" t="s">
        <v>18</v>
      </c>
    </row>
    <row r="24" spans="1:10" ht="16.5" thickBot="1" x14ac:dyDescent="0.3">
      <c r="A24" s="3"/>
      <c r="B24" s="25"/>
      <c r="C24" s="10"/>
      <c r="D24" s="10"/>
      <c r="E24" s="11"/>
      <c r="F24" s="10"/>
      <c r="G24" s="15">
        <f>SUM(G5:G23)</f>
        <v>0</v>
      </c>
      <c r="H24" s="15"/>
      <c r="I24" s="15"/>
    </row>
    <row r="25" spans="1:10" ht="16.5" thickBot="1" x14ac:dyDescent="0.3"/>
    <row r="26" spans="1:10" ht="15.75" customHeight="1" x14ac:dyDescent="0.25">
      <c r="A26" s="20"/>
      <c r="B26" s="30" t="s">
        <v>62</v>
      </c>
      <c r="C26" s="31"/>
      <c r="D26" s="31"/>
      <c r="E26" s="31"/>
      <c r="F26" s="31"/>
      <c r="G26" s="32"/>
    </row>
    <row r="27" spans="1:10" ht="56.25" customHeight="1" thickBot="1" x14ac:dyDescent="0.3">
      <c r="A27" s="21"/>
      <c r="B27" s="33"/>
      <c r="C27" s="34"/>
      <c r="D27" s="34"/>
      <c r="E27" s="34"/>
      <c r="F27" s="34"/>
      <c r="G27" s="35"/>
    </row>
  </sheetData>
  <mergeCells count="11">
    <mergeCell ref="J2:J4"/>
    <mergeCell ref="A1:J1"/>
    <mergeCell ref="I2:I4"/>
    <mergeCell ref="B26:G27"/>
    <mergeCell ref="H2:H4"/>
    <mergeCell ref="E2:G2"/>
    <mergeCell ref="E3:F3"/>
    <mergeCell ref="D2:D4"/>
    <mergeCell ref="B2:B4"/>
    <mergeCell ref="C2:C4"/>
    <mergeCell ref="A2:A4"/>
  </mergeCells>
  <hyperlinks>
    <hyperlink ref="I8" r:id="rId1"/>
    <hyperlink ref="I6" r:id="rId2"/>
    <hyperlink ref="I7" r:id="rId3"/>
    <hyperlink ref="I9" r:id="rId4"/>
    <hyperlink ref="I10" r:id="rId5"/>
    <hyperlink ref="I12" r:id="rId6"/>
    <hyperlink ref="I5" r:id="rId7"/>
    <hyperlink ref="I13" r:id="rId8"/>
    <hyperlink ref="I14" r:id="rId9"/>
    <hyperlink ref="I15" r:id="rId10"/>
    <hyperlink ref="I16" r:id="rId11"/>
    <hyperlink ref="I17" r:id="rId12"/>
    <hyperlink ref="I18" r:id="rId13"/>
    <hyperlink ref="I23" r:id="rId14"/>
    <hyperlink ref="I21" r:id="rId15"/>
    <hyperlink ref="I22" r:id="rId16"/>
  </hyperlinks>
  <pageMargins left="0.7" right="0.7" top="0.75" bottom="0.75" header="0.3" footer="0.3"/>
  <pageSetup paperSize="9" scale="56" fitToHeight="0" orientation="landscape" horizontalDpi="4294967293" verticalDpi="4294967293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GAZDETY</vt:lpstr>
      <vt:lpstr>GAZDETY!Obszar_wydruku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MarcinW</dc:creator>
  <cp:lastModifiedBy>EmiliaJ</cp:lastModifiedBy>
  <cp:lastPrinted>2018-05-04T07:46:29Z</cp:lastPrinted>
  <dcterms:created xsi:type="dcterms:W3CDTF">2016-05-18T07:21:20Z</dcterms:created>
  <dcterms:modified xsi:type="dcterms:W3CDTF">2022-05-12T10:26:34Z</dcterms:modified>
</cp:coreProperties>
</file>